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70\Desktop\###\"/>
    </mc:Choice>
  </mc:AlternateContent>
  <bookViews>
    <workbookView xWindow="3465" yWindow="0" windowWidth="25335" windowHeight="13035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5" i="1" l="1"/>
  <c r="G28" i="1"/>
  <c r="G27" i="1" s="1"/>
  <c r="G25" i="1"/>
  <c r="G24" i="1" s="1"/>
  <c r="G15" i="1"/>
  <c r="G11" i="1" s="1"/>
  <c r="G12" i="1"/>
  <c r="G34" i="1" l="1"/>
  <c r="G10" i="1"/>
  <c r="G39" i="1" l="1"/>
  <c r="G41" i="1" s="1"/>
  <c r="G42" i="1" s="1"/>
  <c r="G37" i="1"/>
</calcChain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<sst xmlns="http://schemas.openxmlformats.org/spreadsheetml/2006/main" count="79" uniqueCount="52">
  <si>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</si>
  <si>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</si>
  <si>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</si>
  <si>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</si>
  <si>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</si>
  <si>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Ｒ２馬土　穴吹猿飼地すべり　美・穴吹猿飼　地下水排除工事（１）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</si>
  <si>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</si>
  <si>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</si>
  <si>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</si>
  <si>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</si>
  <si>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</si>
  <si>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</si>
  <si>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</si>
  <si>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</si>
  <si>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</si>
  <si>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</si>
  <si>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</si>
  <si>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</si>
  <si>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埋戻し</t>
  </si>
  <si>
    <t>場所打擁壁工</t>
  </si>
  <si>
    <t>ｺﾝｸﾘｰﾄ　
　張ｺﾝｸﾘｰﾄ擁壁</t>
  </si>
  <si>
    <t>型枠 
　張ｺﾝｸﾘｰﾄ擁壁</t>
  </si>
  <si>
    <t>m2</t>
  </si>
  <si>
    <t>裏石積
　張ｺﾝｸﾘｰﾄ擁壁</t>
  </si>
  <si>
    <t>ｺﾝｸﾘｰﾄ　
　集水桝</t>
  </si>
  <si>
    <t>型枠  
　集水桝</t>
  </si>
  <si>
    <t>基礎材　　
　集水桝</t>
  </si>
  <si>
    <t>排水管</t>
  </si>
  <si>
    <t>m</t>
  </si>
  <si>
    <t>個</t>
  </si>
  <si>
    <t>山腹水路工</t>
  </si>
  <si>
    <t>暗渠排水</t>
  </si>
  <si>
    <t>暗渠排水管　</t>
  </si>
  <si>
    <t>地下水排除工</t>
  </si>
  <si>
    <t>集排水ﾎﾞｰﾘﾝｸﾞ工</t>
  </si>
  <si>
    <t>ﾎﾞｰﾘﾝｸﾞ　</t>
  </si>
  <si>
    <t>ﾎﾞｰﾘﾝｸﾞ</t>
  </si>
  <si>
    <t>保孔管</t>
  </si>
  <si>
    <t>ﾎﾞｰﾘﾝｸﾞ仮設機材</t>
  </si>
  <si>
    <t>回</t>
  </si>
  <si>
    <t>足場</t>
  </si>
  <si>
    <t>空m3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</si>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</sst>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G11+G24+G27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G12+G15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5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10">
        <v>0.4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24" t="s">
        <v>19</v>
      </c>
      <c r="D15" s="24"/>
      <c r="E15" s="8" t="s">
        <v>13</v>
      </c>
      <c r="F15" s="9">
        <v>1</v>
      </c>
      <c r="G15" s="11">
        <f>G16+G17+G18+G19+G20+G21+G22+G23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17</v>
      </c>
      <c r="F16" s="9">
        <v>2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22</v>
      </c>
      <c r="F17" s="9">
        <v>13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23</v>
      </c>
      <c r="E18" s="8" t="s">
        <v>22</v>
      </c>
      <c r="F18" s="9">
        <v>13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24</v>
      </c>
      <c r="E19" s="8" t="s">
        <v>17</v>
      </c>
      <c r="F19" s="9">
        <v>2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25</v>
      </c>
      <c r="E20" s="8" t="s">
        <v>22</v>
      </c>
      <c r="F20" s="9">
        <v>12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26</v>
      </c>
      <c r="E21" s="8" t="s">
        <v>22</v>
      </c>
      <c r="F21" s="9">
        <v>7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27</v>
      </c>
      <c r="E22" s="8" t="s">
        <v>28</v>
      </c>
      <c r="F22" s="9">
        <v>57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27</v>
      </c>
      <c r="E23" s="8" t="s">
        <v>29</v>
      </c>
      <c r="F23" s="9">
        <v>14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24" t="s">
        <v>30</v>
      </c>
      <c r="C24" s="24"/>
      <c r="D24" s="24"/>
      <c r="E24" s="8" t="s">
        <v>13</v>
      </c>
      <c r="F24" s="9">
        <v>1</v>
      </c>
      <c r="G24" s="11">
        <f>G25</f>
        <v>0</v>
      </c>
      <c r="I24" s="13">
        <v>15</v>
      </c>
      <c r="J24" s="14">
        <v>2</v>
      </c>
    </row>
    <row r="25" spans="1:10" ht="42" customHeight="1" x14ac:dyDescent="0.15">
      <c r="A25" s="6"/>
      <c r="B25" s="7"/>
      <c r="C25" s="24" t="s">
        <v>31</v>
      </c>
      <c r="D25" s="24"/>
      <c r="E25" s="8" t="s">
        <v>13</v>
      </c>
      <c r="F25" s="9">
        <v>1</v>
      </c>
      <c r="G25" s="11">
        <f>G26</f>
        <v>0</v>
      </c>
      <c r="I25" s="13">
        <v>16</v>
      </c>
      <c r="J25" s="14">
        <v>3</v>
      </c>
    </row>
    <row r="26" spans="1:10" ht="42" customHeight="1" x14ac:dyDescent="0.15">
      <c r="A26" s="6"/>
      <c r="B26" s="7"/>
      <c r="C26" s="7"/>
      <c r="D26" s="24" t="s">
        <v>32</v>
      </c>
      <c r="E26" s="8" t="s">
        <v>28</v>
      </c>
      <c r="F26" s="9">
        <v>80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24" t="s">
        <v>33</v>
      </c>
      <c r="C27" s="24"/>
      <c r="D27" s="24"/>
      <c r="E27" s="8" t="s">
        <v>13</v>
      </c>
      <c r="F27" s="9">
        <v>1</v>
      </c>
      <c r="G27" s="11">
        <f>G28</f>
        <v>0</v>
      </c>
      <c r="I27" s="13">
        <v>18</v>
      </c>
      <c r="J27" s="14">
        <v>2</v>
      </c>
    </row>
    <row r="28" spans="1:10" ht="42" customHeight="1" x14ac:dyDescent="0.15">
      <c r="A28" s="6"/>
      <c r="B28" s="7"/>
      <c r="C28" s="24" t="s">
        <v>34</v>
      </c>
      <c r="D28" s="24"/>
      <c r="E28" s="8" t="s">
        <v>13</v>
      </c>
      <c r="F28" s="9">
        <v>1</v>
      </c>
      <c r="G28" s="11">
        <f>G29+G30+G31+G32+G33</f>
        <v>0</v>
      </c>
      <c r="I28" s="13">
        <v>19</v>
      </c>
      <c r="J28" s="14">
        <v>3</v>
      </c>
    </row>
    <row r="29" spans="1:10" ht="42" customHeight="1" x14ac:dyDescent="0.15">
      <c r="A29" s="6"/>
      <c r="B29" s="7"/>
      <c r="C29" s="7"/>
      <c r="D29" s="24" t="s">
        <v>35</v>
      </c>
      <c r="E29" s="8" t="s">
        <v>28</v>
      </c>
      <c r="F29" s="9">
        <v>490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36</v>
      </c>
      <c r="E30" s="8" t="s">
        <v>28</v>
      </c>
      <c r="F30" s="9">
        <v>140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37</v>
      </c>
      <c r="E31" s="8" t="s">
        <v>28</v>
      </c>
      <c r="F31" s="9">
        <v>630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38</v>
      </c>
      <c r="E32" s="8" t="s">
        <v>39</v>
      </c>
      <c r="F32" s="9">
        <v>2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40</v>
      </c>
      <c r="E33" s="8" t="s">
        <v>41</v>
      </c>
      <c r="F33" s="9">
        <v>50</v>
      </c>
      <c r="G33" s="12"/>
      <c r="I33" s="13">
        <v>24</v>
      </c>
      <c r="J33" s="14">
        <v>4</v>
      </c>
    </row>
    <row r="34" spans="1:10" ht="42" customHeight="1" x14ac:dyDescent="0.15">
      <c r="A34" s="23" t="s">
        <v>42</v>
      </c>
      <c r="B34" s="24"/>
      <c r="C34" s="24"/>
      <c r="D34" s="24"/>
      <c r="E34" s="8" t="s">
        <v>13</v>
      </c>
      <c r="F34" s="9">
        <v>1</v>
      </c>
      <c r="G34" s="11">
        <f>G11+G24+G27</f>
        <v>0</v>
      </c>
      <c r="I34" s="13">
        <v>25</v>
      </c>
      <c r="J34" s="14">
        <v>20</v>
      </c>
    </row>
    <row r="35" spans="1:10" ht="42" customHeight="1" x14ac:dyDescent="0.15">
      <c r="A35" s="23" t="s">
        <v>43</v>
      </c>
      <c r="B35" s="24"/>
      <c r="C35" s="24"/>
      <c r="D35" s="24"/>
      <c r="E35" s="8" t="s">
        <v>13</v>
      </c>
      <c r="F35" s="9">
        <v>1</v>
      </c>
      <c r="G35" s="11">
        <f>G36</f>
        <v>0</v>
      </c>
      <c r="I35" s="13">
        <v>26</v>
      </c>
      <c r="J35" s="14">
        <v>200</v>
      </c>
    </row>
    <row r="36" spans="1:10" ht="42" customHeight="1" x14ac:dyDescent="0.15">
      <c r="A36" s="6"/>
      <c r="B36" s="24" t="s">
        <v>44</v>
      </c>
      <c r="C36" s="24"/>
      <c r="D36" s="24"/>
      <c r="E36" s="8" t="s">
        <v>13</v>
      </c>
      <c r="F36" s="9">
        <v>1</v>
      </c>
      <c r="G36" s="12"/>
      <c r="I36" s="13">
        <v>27</v>
      </c>
      <c r="J36" s="14"/>
    </row>
    <row r="37" spans="1:10" ht="42" customHeight="1" x14ac:dyDescent="0.15">
      <c r="A37" s="23" t="s">
        <v>45</v>
      </c>
      <c r="B37" s="24"/>
      <c r="C37" s="24"/>
      <c r="D37" s="24"/>
      <c r="E37" s="8" t="s">
        <v>13</v>
      </c>
      <c r="F37" s="9">
        <v>1</v>
      </c>
      <c r="G37" s="11">
        <f>G34+G35</f>
        <v>0</v>
      </c>
      <c r="I37" s="13">
        <v>28</v>
      </c>
      <c r="J37" s="14"/>
    </row>
    <row r="38" spans="1:10" ht="42" customHeight="1" x14ac:dyDescent="0.15">
      <c r="A38" s="6"/>
      <c r="B38" s="24" t="s">
        <v>46</v>
      </c>
      <c r="C38" s="24"/>
      <c r="D38" s="24"/>
      <c r="E38" s="8" t="s">
        <v>13</v>
      </c>
      <c r="F38" s="9">
        <v>1</v>
      </c>
      <c r="G38" s="12"/>
      <c r="I38" s="13">
        <v>29</v>
      </c>
      <c r="J38" s="14">
        <v>210</v>
      </c>
    </row>
    <row r="39" spans="1:10" ht="42" customHeight="1" x14ac:dyDescent="0.15">
      <c r="A39" s="23" t="s">
        <v>47</v>
      </c>
      <c r="B39" s="24"/>
      <c r="C39" s="24"/>
      <c r="D39" s="24"/>
      <c r="E39" s="8" t="s">
        <v>13</v>
      </c>
      <c r="F39" s="9">
        <v>1</v>
      </c>
      <c r="G39" s="11">
        <f>G34+G35+G38</f>
        <v>0</v>
      </c>
      <c r="I39" s="13">
        <v>30</v>
      </c>
      <c r="J39" s="14"/>
    </row>
    <row r="40" spans="1:10" ht="42" customHeight="1" x14ac:dyDescent="0.15">
      <c r="A40" s="6"/>
      <c r="B40" s="24" t="s">
        <v>48</v>
      </c>
      <c r="C40" s="24"/>
      <c r="D40" s="24"/>
      <c r="E40" s="8" t="s">
        <v>13</v>
      </c>
      <c r="F40" s="9">
        <v>1</v>
      </c>
      <c r="G40" s="12"/>
      <c r="I40" s="13">
        <v>31</v>
      </c>
      <c r="J40" s="14">
        <v>220</v>
      </c>
    </row>
    <row r="41" spans="1:10" ht="42" customHeight="1" x14ac:dyDescent="0.15">
      <c r="A41" s="23" t="s">
        <v>49</v>
      </c>
      <c r="B41" s="24"/>
      <c r="C41" s="24"/>
      <c r="D41" s="24"/>
      <c r="E41" s="8" t="s">
        <v>13</v>
      </c>
      <c r="F41" s="9">
        <v>1</v>
      </c>
      <c r="G41" s="11">
        <f>G39+G40</f>
        <v>0</v>
      </c>
      <c r="I41" s="13">
        <v>32</v>
      </c>
      <c r="J41" s="14">
        <v>30</v>
      </c>
    </row>
    <row r="42" spans="1:10" ht="42" customHeight="1" x14ac:dyDescent="0.15">
      <c r="A42" s="25" t="s">
        <v>50</v>
      </c>
      <c r="B42" s="26"/>
      <c r="C42" s="26"/>
      <c r="D42" s="26"/>
      <c r="E42" s="15" t="s">
        <v>51</v>
      </c>
      <c r="F42" s="16" t="s">
        <v>51</v>
      </c>
      <c r="G42" s="17">
        <f>G41</f>
        <v>0</v>
      </c>
      <c r="I42" s="18">
        <v>33</v>
      </c>
      <c r="J42" s="18">
        <v>90</v>
      </c>
    </row>
  </sheetData>
  <sheetProtection sheet="1"/>
  <mergeCells count="39">
    <mergeCell ref="A39:D39"/>
    <mergeCell ref="B40:D40"/>
    <mergeCell ref="A41:D41"/>
    <mergeCell ref="A42:D42"/>
    <mergeCell ref="A34:D34"/>
    <mergeCell ref="A35:D35"/>
    <mergeCell ref="B36:D36"/>
    <mergeCell ref="A37:D37"/>
    <mergeCell ref="B38:D38"/>
    <mergeCell ref="D29"/>
    <mergeCell ref="D30"/>
    <mergeCell ref="D31"/>
    <mergeCell ref="D32"/>
    <mergeCell ref="D33"/>
    <mergeCell ref="B24:D24"/>
    <mergeCell ref="C25:D25"/>
    <mergeCell ref="D26"/>
    <mergeCell ref="B27:D27"/>
    <mergeCell ref="C28:D28"/>
    <mergeCell ref="D19"/>
    <mergeCell ref="D20"/>
    <mergeCell ref="D21"/>
    <mergeCell ref="D22"/>
    <mergeCell ref="D23"/>
    <mergeCell ref="D14"/>
    <mergeCell ref="C15: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Nonomiya Ryou</cp:lastModifiedBy>
  <dcterms:created xsi:type="dcterms:W3CDTF">2020-08-20T04:17:29Z</dcterms:created>
  <dcterms:modified xsi:type="dcterms:W3CDTF">2020-08-20T04:17:38Z</dcterms:modified>
</cp:coreProperties>
</file>